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<sst xmlns="http://schemas.openxmlformats.org/spreadsheetml/2006/main" count="48" uniqueCount="29">
  <si>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atc pg 2</t>
  </si>
  <si>
    <t>atc pg 1</t>
  </si>
  <si>
    <t xml:space="preserve">atc tr 3  </t>
  </si>
  <si>
    <t>FUORI REGIONE</t>
  </si>
  <si>
    <t>TOTALE</t>
  </si>
  <si>
    <t>ANNO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</si>
  <si>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</si>
  <si>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</si>
  <si>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</si>
  <si>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</si>
  <si>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</si>
  <si>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</si>
  <si>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</si>
  <si>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</si>
  <si>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</si>
  <si>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</si>
  <si>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</si>
  <si>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</si>
  <si>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</si>
  <si>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</si>
  <si>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</si>
  <si>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</si>
  <si>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</si>
  <si>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2017-2018</t>
  </si>
  <si>
    <t>2018-2019</t>
  </si>
  <si>
    <t>2019-2020</t>
  </si>
  <si>
    <t>2020-2021</t>
  </si>
  <si>
    <t>CACCIATORI PAGANTI ISCRITTI ALL'ATC PG 2    STAGIONI VENATORIE da 2001-2002 a 2020-2021</t>
  </si>
  <si>
    <t>2021-2022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</si>
</sst>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-* #,##0.000_-;\-* #,##0.000_-;_-* &quot;-&quot;??_-;_-@_-"/>
  </numFmts>
  <fonts count="40">
    <font>
      <sz val="10"/>
      <name val="Arial"/>
      <family val="0"/>
    </font>
    <font>
      <sz val="8.2"/>
      <color indexed="8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43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0" xfId="43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71" fontId="22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875"/>
          <c:w val="0.98075"/>
          <c:h val="0.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'TOT.'!$D$7:$X$7</c:f>
              <c:strCache/>
            </c:strRef>
          </c:cat>
          <c:val>
            <c:numRef>
              <c:f>'TOT.'!$D$12:$W$12</c:f>
              <c:numCache/>
            </c:numRef>
          </c:val>
          <c:smooth val="1"/>
        </c:ser>
        <c:marker val="1"/>
        <c:axId val="27958728"/>
        <c:axId val="50301961"/>
      </c:lineChart>
      <c:catAx>
        <c:axId val="27958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01961"/>
        <c:crosses val="autoZero"/>
        <c:auto val="0"/>
        <c:lblOffset val="100"/>
        <c:tickLblSkip val="1"/>
        <c:noMultiLvlLbl val="0"/>
      </c:catAx>
      <c:valAx>
        <c:axId val="50301961"/>
        <c:scaling>
          <c:orientation val="minMax"/>
          <c:max val="185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58728"/>
        <c:crossesAt val="1"/>
        <c:crossBetween val="between"/>
        <c:dispUnits/>
        <c:majorUnit val="8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20</xdr:row>
      <xdr:rowOff>114300</xdr:rowOff>
    </xdr:from>
    <xdr:to>
      <xdr:col>23</xdr:col>
      <xdr:colOff>885825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324100" y="5581650"/>
        <a:ext cx="26336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X47"/>
  <sheetViews>
    <sheetView tabSelected="1" zoomScale="70" zoomScaleNormal="70" zoomScalePageLayoutView="0" workbookViewId="0" topLeftCell="D5">
      <selection activeCell="E6" sqref="E6"/>
    </sheetView>
  </sheetViews>
  <sheetFormatPr defaultColWidth="8.8515625" defaultRowHeight="12.75"/>
  <cols>
    <col min="1" max="1" width="3.7109375" style="21" hidden="1" customWidth="1"/>
    <col min="2" max="2" width="14.140625" style="21" customWidth="1"/>
    <col min="3" max="5" width="24.421875" style="21" customWidth="1"/>
    <col min="6" max="24" width="18.28125" style="21" customWidth="1"/>
    <col min="25" max="16384" width="8.8515625" style="21" customWidth="1"/>
  </cols>
  <sheetData>
    <row r="1" ht="12" customHeight="1" hidden="1"/>
    <row r="2" ht="1.5" customHeight="1"/>
    <row r="3" ht="84.75" customHeight="1" thickBot="1"/>
    <row r="4" spans="3:24" ht="22.5" customHeight="1">
      <c r="C4" s="32" t="s">
        <v>27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</row>
    <row r="5" spans="3:24" ht="39" customHeight="1" thickBot="1"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3:24" ht="38.25" customHeight="1">
      <c r="C6" s="1"/>
      <c r="D6" s="2" t="s">
        <v>5</v>
      </c>
      <c r="E6" s="29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19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4" t="s">
        <v>5</v>
      </c>
    </row>
    <row r="7" spans="3:24" ht="21.75" customHeight="1">
      <c r="C7" s="5"/>
      <c r="D7" s="6" t="s">
        <v>28</v>
      </c>
      <c r="E7" s="30" t="s">
        <v>26</v>
      </c>
      <c r="F7" s="6" t="s">
        <v>25</v>
      </c>
      <c r="G7" s="6" t="s">
        <v>24</v>
      </c>
      <c r="H7" s="6" t="s">
        <v>23</v>
      </c>
      <c r="I7" s="6" t="s">
        <v>22</v>
      </c>
      <c r="J7" s="6" t="s">
        <v>21</v>
      </c>
      <c r="K7" s="6" t="s">
        <v>20</v>
      </c>
      <c r="L7" s="6" t="s">
        <v>18</v>
      </c>
      <c r="M7" s="6" t="s">
        <v>17</v>
      </c>
      <c r="N7" s="6" t="s">
        <v>16</v>
      </c>
      <c r="O7" s="6" t="s">
        <v>15</v>
      </c>
      <c r="P7" s="6" t="s">
        <v>14</v>
      </c>
      <c r="Q7" s="6" t="s">
        <v>13</v>
      </c>
      <c r="R7" s="6" t="s">
        <v>12</v>
      </c>
      <c r="S7" s="6" t="s">
        <v>11</v>
      </c>
      <c r="T7" s="6" t="s">
        <v>10</v>
      </c>
      <c r="U7" s="7" t="s">
        <v>6</v>
      </c>
      <c r="V7" s="7" t="s">
        <v>7</v>
      </c>
      <c r="W7" s="7" t="s">
        <v>8</v>
      </c>
      <c r="X7" s="8" t="s">
        <v>9</v>
      </c>
    </row>
    <row r="8" spans="3:24" ht="20.25" customHeight="1">
      <c r="C8" s="9" t="s">
        <v>0</v>
      </c>
      <c r="D8" s="10">
        <v>8001</v>
      </c>
      <c r="E8" s="31">
        <v>8055</v>
      </c>
      <c r="F8" s="10">
        <v>8161</v>
      </c>
      <c r="G8" s="10">
        <v>8351</v>
      </c>
      <c r="H8" s="10">
        <v>8731</v>
      </c>
      <c r="I8" s="10">
        <v>8673</v>
      </c>
      <c r="J8" s="10">
        <v>9046</v>
      </c>
      <c r="K8" s="11">
        <v>8819</v>
      </c>
      <c r="L8" s="11">
        <f>M8-(M8*4.37/100)</f>
        <v>9446.4126855</v>
      </c>
      <c r="M8" s="11">
        <f>N8-(N8*5.5/100)</f>
        <v>9878.085</v>
      </c>
      <c r="N8" s="10">
        <v>10453</v>
      </c>
      <c r="O8" s="12">
        <v>10835</v>
      </c>
      <c r="P8" s="12">
        <v>11566</v>
      </c>
      <c r="Q8" s="12">
        <v>12048</v>
      </c>
      <c r="R8" s="12">
        <v>12148</v>
      </c>
      <c r="S8" s="12">
        <v>12405</v>
      </c>
      <c r="T8" s="12">
        <v>12703</v>
      </c>
      <c r="U8" s="12">
        <v>12990</v>
      </c>
      <c r="V8" s="13">
        <v>13121</v>
      </c>
      <c r="W8" s="14">
        <v>13317</v>
      </c>
      <c r="X8" s="15">
        <v>13054</v>
      </c>
    </row>
    <row r="9" spans="3:24" ht="21" customHeight="1">
      <c r="C9" s="9" t="s">
        <v>1</v>
      </c>
      <c r="D9" s="10">
        <v>698</v>
      </c>
      <c r="E9" s="31">
        <v>703</v>
      </c>
      <c r="F9" s="10">
        <v>703</v>
      </c>
      <c r="G9" s="10">
        <v>740</v>
      </c>
      <c r="H9" s="10">
        <v>770</v>
      </c>
      <c r="I9" s="10">
        <v>926</v>
      </c>
      <c r="J9" s="10">
        <v>965</v>
      </c>
      <c r="K9" s="11">
        <v>776</v>
      </c>
      <c r="L9" s="11">
        <f>M9-(M9*4.37/100)</f>
        <v>1009.4368095000001</v>
      </c>
      <c r="M9" s="11">
        <f>N9-(N9*5.5/100)</f>
        <v>1055.565</v>
      </c>
      <c r="N9" s="10">
        <v>1117</v>
      </c>
      <c r="O9" s="12">
        <v>1322</v>
      </c>
      <c r="P9" s="12">
        <v>1268</v>
      </c>
      <c r="Q9" s="12">
        <v>1371</v>
      </c>
      <c r="R9" s="12">
        <v>1383</v>
      </c>
      <c r="S9" s="12">
        <v>1435</v>
      </c>
      <c r="T9" s="12">
        <v>1590</v>
      </c>
      <c r="U9" s="12">
        <v>1673</v>
      </c>
      <c r="V9" s="13">
        <v>1698</v>
      </c>
      <c r="W9" s="14">
        <v>1734</v>
      </c>
      <c r="X9" s="15">
        <v>1585</v>
      </c>
    </row>
    <row r="10" spans="3:24" ht="22.5" customHeight="1">
      <c r="C10" s="9" t="s">
        <v>2</v>
      </c>
      <c r="D10" s="10">
        <v>814</v>
      </c>
      <c r="E10" s="31">
        <v>820</v>
      </c>
      <c r="F10" s="10">
        <v>945</v>
      </c>
      <c r="G10" s="10">
        <v>950</v>
      </c>
      <c r="H10" s="10">
        <v>1050</v>
      </c>
      <c r="I10" s="10">
        <v>1035</v>
      </c>
      <c r="J10" s="10">
        <v>1150</v>
      </c>
      <c r="K10" s="11">
        <v>1279</v>
      </c>
      <c r="L10" s="11">
        <f>M10-(M10*4.37/100)</f>
        <v>1326.636738</v>
      </c>
      <c r="M10" s="11">
        <f>N10-(N10*5.5/100)</f>
        <v>1387.26</v>
      </c>
      <c r="N10" s="10">
        <v>1468</v>
      </c>
      <c r="O10" s="12">
        <v>1446</v>
      </c>
      <c r="P10" s="12">
        <v>1408</v>
      </c>
      <c r="Q10" s="12">
        <v>1506</v>
      </c>
      <c r="R10" s="12">
        <v>1483</v>
      </c>
      <c r="S10" s="12">
        <v>1519</v>
      </c>
      <c r="T10" s="12">
        <v>1667</v>
      </c>
      <c r="U10" s="14">
        <v>1721</v>
      </c>
      <c r="V10" s="16">
        <v>1695</v>
      </c>
      <c r="W10" s="14">
        <v>1621</v>
      </c>
      <c r="X10" s="15">
        <v>1546</v>
      </c>
    </row>
    <row r="11" spans="3:24" ht="23.25" customHeight="1">
      <c r="C11" s="9" t="s">
        <v>3</v>
      </c>
      <c r="D11" s="10">
        <v>484</v>
      </c>
      <c r="E11" s="31">
        <v>526</v>
      </c>
      <c r="F11" s="10">
        <v>568</v>
      </c>
      <c r="G11" s="10">
        <v>590</v>
      </c>
      <c r="H11" s="10">
        <v>620</v>
      </c>
      <c r="I11" s="10">
        <v>584</v>
      </c>
      <c r="J11" s="10">
        <v>681</v>
      </c>
      <c r="K11" s="11">
        <v>695</v>
      </c>
      <c r="L11" s="11">
        <f>M11-(M11*4.37/100)</f>
        <v>764.5331610000001</v>
      </c>
      <c r="M11" s="11">
        <f>N11-(N11*5.5/100)</f>
        <v>799.47</v>
      </c>
      <c r="N11" s="10">
        <v>846</v>
      </c>
      <c r="O11" s="12">
        <v>931</v>
      </c>
      <c r="P11" s="12">
        <v>945</v>
      </c>
      <c r="Q11" s="12">
        <v>911</v>
      </c>
      <c r="R11" s="12">
        <v>1060</v>
      </c>
      <c r="S11" s="12">
        <v>1050</v>
      </c>
      <c r="T11" s="12">
        <v>1094</v>
      </c>
      <c r="U11" s="12">
        <v>1229</v>
      </c>
      <c r="V11" s="13">
        <v>1171</v>
      </c>
      <c r="W11" s="14">
        <v>1165</v>
      </c>
      <c r="X11" s="15">
        <v>1100</v>
      </c>
    </row>
    <row r="12" spans="3:24" ht="33.75" customHeight="1">
      <c r="C12" s="9" t="s">
        <v>4</v>
      </c>
      <c r="D12" s="10">
        <f>SUM(D8:D11)</f>
        <v>9997</v>
      </c>
      <c r="E12" s="31">
        <f aca="true" t="shared" si="0" ref="E12:J12">SUM(E8:E11)</f>
        <v>10104</v>
      </c>
      <c r="F12" s="10">
        <f t="shared" si="0"/>
        <v>10377</v>
      </c>
      <c r="G12" s="10">
        <f t="shared" si="0"/>
        <v>10631</v>
      </c>
      <c r="H12" s="10">
        <f t="shared" si="0"/>
        <v>11171</v>
      </c>
      <c r="I12" s="10">
        <f t="shared" si="0"/>
        <v>11218</v>
      </c>
      <c r="J12" s="10">
        <f t="shared" si="0"/>
        <v>11842</v>
      </c>
      <c r="K12" s="12">
        <f aca="true" t="shared" si="1" ref="K12:P12">SUM(K8:K11)</f>
        <v>11569</v>
      </c>
      <c r="L12" s="12">
        <f t="shared" si="1"/>
        <v>12547.019393999999</v>
      </c>
      <c r="M12" s="12">
        <f t="shared" si="1"/>
        <v>13120.38</v>
      </c>
      <c r="N12" s="12">
        <f t="shared" si="1"/>
        <v>13884</v>
      </c>
      <c r="O12" s="12">
        <f t="shared" si="1"/>
        <v>14534</v>
      </c>
      <c r="P12" s="12">
        <f t="shared" si="1"/>
        <v>15187</v>
      </c>
      <c r="Q12" s="12">
        <f aca="true" t="shared" si="2" ref="Q12:V12">SUM(Q8:Q11)</f>
        <v>15836</v>
      </c>
      <c r="R12" s="12">
        <f t="shared" si="2"/>
        <v>16074</v>
      </c>
      <c r="S12" s="12">
        <f t="shared" si="2"/>
        <v>16409</v>
      </c>
      <c r="T12" s="12">
        <f t="shared" si="2"/>
        <v>17054</v>
      </c>
      <c r="U12" s="12">
        <f t="shared" si="2"/>
        <v>17613</v>
      </c>
      <c r="V12" s="14">
        <f t="shared" si="2"/>
        <v>17685</v>
      </c>
      <c r="W12" s="14">
        <v>17837</v>
      </c>
      <c r="X12" s="15">
        <f>SUM(X8:X11)</f>
        <v>17285</v>
      </c>
    </row>
    <row r="13" spans="3:24" ht="10.5" customHeight="1" thickBot="1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5"/>
      <c r="X13" s="26"/>
    </row>
    <row r="41" spans="3:14" ht="15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3:15" ht="15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7"/>
    </row>
    <row r="43" spans="3:15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28"/>
    </row>
    <row r="44" spans="3:15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28"/>
    </row>
    <row r="45" spans="3:15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28"/>
    </row>
    <row r="46" spans="3:15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28"/>
    </row>
    <row r="47" spans="3:17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  <c r="P47" s="20"/>
      <c r="Q47" s="20"/>
    </row>
  </sheetData>
  <sheetProtection/>
  <mergeCells count="1">
    <mergeCell ref="C4:X5"/>
  </mergeCells>
  <printOptions/>
  <pageMargins left="0.25" right="0.25" top="0.75" bottom="0.75" header="0.3" footer="0.3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Luigi De Bonis</cp:lastModifiedBy>
  <cp:lastPrinted>2020-04-08T14:13:14Z</cp:lastPrinted>
  <dcterms:created xsi:type="dcterms:W3CDTF">2002-02-06T09:47:13Z</dcterms:created>
  <dcterms:modified xsi:type="dcterms:W3CDTF">2023-11-17T08:24:01Z</dcterms:modified>
  <cp:category/>
  <cp:version/>
  <cp:contentType/>
  <cp:contentStatus/>
</cp:coreProperties>
</file>