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2007-2008" sheetId="1" r:id="rId1"/>
    <sheet name="2008-2009" sheetId="2" r:id="rId2"/>
    <sheet name="confronto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<sst xmlns="http://schemas.openxmlformats.org/spreadsheetml/2006/main" count="86" uniqueCount="38">
  <si>
    <t>LAZIO</t>
  </si>
  <si>
    <t>TOSCANA</t>
  </si>
  <si>
    <t>ABRUZZO</t>
  </si>
  <si>
    <t>REGIONE</t>
  </si>
  <si>
    <t>MARCHE</t>
  </si>
  <si>
    <t>LOMBARDIA</t>
  </si>
  <si>
    <t>PIEMONTE</t>
  </si>
  <si>
    <t>LIGURIA</t>
  </si>
  <si>
    <t>TRENT. A. AD.</t>
  </si>
  <si>
    <t>PUGLIA</t>
  </si>
  <si>
    <t>VENETO</t>
  </si>
  <si>
    <t>CAMPANIA</t>
  </si>
  <si>
    <t>EMILIA</t>
  </si>
  <si>
    <t>CALABRIA</t>
  </si>
  <si>
    <t>FRIULI V.G.</t>
  </si>
  <si>
    <t>SARDEGNA</t>
  </si>
  <si>
    <t>BASILICATA</t>
  </si>
  <si>
    <t>SICILIA</t>
  </si>
  <si>
    <t>MOLISE</t>
  </si>
  <si>
    <t>SENZA ATTESTATO*</t>
  </si>
  <si>
    <t>TOTALI</t>
  </si>
  <si>
    <t>* CACCIATORI PAGANTI CHE NON HANNO PRESENTATO RICHIESTA D'ISCRIZIONE</t>
  </si>
  <si>
    <t>2002-2003</t>
  </si>
  <si>
    <t>2003-2004</t>
  </si>
  <si>
    <t>2004-2005</t>
  </si>
  <si>
    <t>R.V</t>
  </si>
  <si>
    <t>U.A.</t>
  </si>
  <si>
    <t>Totale</t>
  </si>
  <si>
    <t>2005-2006</t>
  </si>
  <si>
    <t xml:space="preserve"> NON RESIDENTI IN UMBRIA</t>
  </si>
  <si>
    <t>2006-2007</t>
  </si>
  <si>
    <t>2007-2008</t>
  </si>
  <si>
    <t xml:space="preserve">CACCIATORI PAGANTI ISCRITTI ALL' A.T.C. PG2     8 </t>
  </si>
  <si>
    <t xml:space="preserve"> STAGIONE VENATORIA 2007-2008</t>
  </si>
  <si>
    <t>2008-2009</t>
  </si>
  <si>
    <t xml:space="preserve"> STAGIONE VENATORIA 2008-2009</t>
  </si>
  <si>
    <t xml:space="preserve"> </t>
  </si>
  <si>
    <t>SENZA ATTESTATO E O BIANCHI*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</si>
</sst>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15" applyAlignment="1">
      <alignment/>
    </xf>
    <xf numFmtId="0" fontId="5" fillId="0" borderId="0" xfId="0" applyFont="1" applyAlignment="1">
      <alignment/>
    </xf>
    <xf numFmtId="0" fontId="8" fillId="0" borderId="0" xfId="15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</xdr:rowOff>
    </xdr:from>
    <xdr:to>
      <xdr:col>5</xdr:col>
      <xdr:colOff>285750</xdr:colOff>
      <xdr:row>3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5248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0</xdr:row>
      <xdr:rowOff>57150</xdr:rowOff>
    </xdr:from>
    <xdr:to>
      <xdr:col>4</xdr:col>
      <xdr:colOff>923925</xdr:colOff>
      <xdr:row>0</xdr:row>
      <xdr:rowOff>352425</xdr:rowOff>
    </xdr:to>
    <xdr:sp>
      <xdr:nvSpPr>
        <xdr:cNvPr id="2" name="AutoShape 3"/>
        <xdr:cNvSpPr>
          <a:spLocks/>
        </xdr:cNvSpPr>
      </xdr:nvSpPr>
      <xdr:spPr>
        <a:xfrm>
          <a:off x="1304925" y="57150"/>
          <a:ext cx="369570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erver\system%20(c)\tutto\dati%20cacciatori\dati%20Cacciatori\CACCIATORI%202005-2006\2005%20-%202006%20FR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-2006"/>
      <sheetName val="confronto"/>
    </sheetNames>
    <sheetDataSet>
      <sheetData sheetId="0">
        <row r="9">
          <cell r="E9">
            <v>602</v>
          </cell>
        </row>
        <row r="10">
          <cell r="E10">
            <v>270</v>
          </cell>
        </row>
        <row r="11">
          <cell r="E11">
            <v>12</v>
          </cell>
        </row>
        <row r="12">
          <cell r="E12">
            <v>6</v>
          </cell>
        </row>
        <row r="13">
          <cell r="E13">
            <v>5</v>
          </cell>
        </row>
        <row r="14">
          <cell r="E14">
            <v>0</v>
          </cell>
        </row>
        <row r="15">
          <cell r="E15">
            <v>6</v>
          </cell>
        </row>
        <row r="16">
          <cell r="E16">
            <v>13</v>
          </cell>
        </row>
        <row r="17">
          <cell r="E17">
            <v>3</v>
          </cell>
        </row>
        <row r="18">
          <cell r="E18">
            <v>8</v>
          </cell>
        </row>
        <row r="19">
          <cell r="E19">
            <v>4</v>
          </cell>
        </row>
        <row r="20">
          <cell r="E20">
            <v>9</v>
          </cell>
        </row>
        <row r="21">
          <cell r="E21">
            <v>2</v>
          </cell>
        </row>
        <row r="22">
          <cell r="E22">
            <v>1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3</v>
          </cell>
        </row>
        <row r="27">
          <cell r="E27">
            <v>150</v>
          </cell>
        </row>
        <row r="28">
          <cell r="E28">
            <v>1094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32"/>
  <sheetViews>
    <sheetView workbookViewId="0" topLeftCell="A1">
      <selection activeCell="D7" sqref="D7:E7"/>
    </sheetView>
  </sheetViews>
  <sheetFormatPr defaultColWidth="9.140625" defaultRowHeight="12.75"/>
  <cols>
    <col min="2" max="2" width="23.140625" style="0" customWidth="1"/>
    <col min="3" max="5" width="14.421875" style="0" customWidth="1"/>
    <col min="6" max="6" width="13.421875" style="0" customWidth="1"/>
  </cols>
  <sheetData>
    <row r="3" ht="21" customHeight="1"/>
    <row r="4" ht="56.25" customHeight="1">
      <c r="A4" s="3" t="s">
        <v>32</v>
      </c>
    </row>
    <row r="5" ht="19.5" customHeight="1">
      <c r="A5" s="3" t="s">
        <v>33</v>
      </c>
    </row>
    <row r="6" ht="19.5" customHeight="1" thickBot="1">
      <c r="A6" t="s">
        <v>29</v>
      </c>
    </row>
    <row r="7" spans="2:5" ht="18" customHeight="1">
      <c r="B7" s="9" t="s">
        <v>3</v>
      </c>
      <c r="C7" s="10" t="s">
        <v>25</v>
      </c>
      <c r="D7" s="10" t="s">
        <v>26</v>
      </c>
      <c r="E7" s="11" t="s">
        <v>27</v>
      </c>
    </row>
    <row r="8" spans="2:5" ht="15.75">
      <c r="B8" s="12"/>
      <c r="C8" s="2"/>
      <c r="D8" s="2"/>
      <c r="E8" s="13"/>
    </row>
    <row r="9" spans="2:5" ht="15.75">
      <c r="B9" s="12" t="s">
        <v>0</v>
      </c>
      <c r="C9" s="2">
        <v>76</v>
      </c>
      <c r="D9" s="2">
        <v>635</v>
      </c>
      <c r="E9" s="13">
        <f>SUM(C9:D9)</f>
        <v>711</v>
      </c>
    </row>
    <row r="10" spans="2:5" ht="15.75">
      <c r="B10" s="12" t="s">
        <v>4</v>
      </c>
      <c r="C10" s="2">
        <v>27</v>
      </c>
      <c r="D10" s="2">
        <v>226</v>
      </c>
      <c r="E10" s="13">
        <f aca="true" t="shared" si="0" ref="E10:E27">SUM(C10:D10)</f>
        <v>253</v>
      </c>
    </row>
    <row r="11" spans="2:5" ht="15.75">
      <c r="B11" s="12" t="s">
        <v>5</v>
      </c>
      <c r="C11" s="2">
        <v>0</v>
      </c>
      <c r="D11" s="2">
        <v>8</v>
      </c>
      <c r="E11" s="13">
        <f t="shared" si="0"/>
        <v>8</v>
      </c>
    </row>
    <row r="12" spans="2:5" ht="15.75">
      <c r="B12" s="12" t="s">
        <v>6</v>
      </c>
      <c r="C12" s="2">
        <v>1</v>
      </c>
      <c r="D12" s="2">
        <v>4</v>
      </c>
      <c r="E12" s="13">
        <f t="shared" si="0"/>
        <v>5</v>
      </c>
    </row>
    <row r="13" spans="2:5" ht="15.75">
      <c r="B13" s="12" t="s">
        <v>7</v>
      </c>
      <c r="C13" s="2">
        <v>2</v>
      </c>
      <c r="D13" s="2">
        <v>1</v>
      </c>
      <c r="E13" s="13">
        <f t="shared" si="0"/>
        <v>3</v>
      </c>
    </row>
    <row r="14" spans="2:5" ht="15.75">
      <c r="B14" s="12" t="s">
        <v>8</v>
      </c>
      <c r="C14" s="2">
        <v>0</v>
      </c>
      <c r="D14" s="2">
        <v>0</v>
      </c>
      <c r="E14" s="13">
        <f t="shared" si="0"/>
        <v>0</v>
      </c>
    </row>
    <row r="15" spans="2:5" ht="15.75">
      <c r="B15" s="12" t="s">
        <v>1</v>
      </c>
      <c r="C15" s="2">
        <v>2</v>
      </c>
      <c r="D15" s="2">
        <v>14</v>
      </c>
      <c r="E15" s="13">
        <f t="shared" si="0"/>
        <v>16</v>
      </c>
    </row>
    <row r="16" spans="2:5" ht="15.75">
      <c r="B16" s="12" t="s">
        <v>2</v>
      </c>
      <c r="C16" s="2">
        <v>1</v>
      </c>
      <c r="D16" s="2">
        <v>16</v>
      </c>
      <c r="E16" s="13">
        <f t="shared" si="0"/>
        <v>17</v>
      </c>
    </row>
    <row r="17" spans="2:5" ht="15.75">
      <c r="B17" s="12" t="s">
        <v>9</v>
      </c>
      <c r="C17" s="2">
        <v>0</v>
      </c>
      <c r="D17" s="2">
        <v>4</v>
      </c>
      <c r="E17" s="13">
        <f t="shared" si="0"/>
        <v>4</v>
      </c>
    </row>
    <row r="18" spans="2:5" ht="15.75">
      <c r="B18" s="12" t="s">
        <v>10</v>
      </c>
      <c r="C18" s="2">
        <v>1</v>
      </c>
      <c r="D18" s="2">
        <v>9</v>
      </c>
      <c r="E18" s="13">
        <f t="shared" si="0"/>
        <v>10</v>
      </c>
    </row>
    <row r="19" spans="2:5" ht="15.75">
      <c r="B19" s="12" t="s">
        <v>11</v>
      </c>
      <c r="C19" s="2">
        <v>0</v>
      </c>
      <c r="D19" s="2">
        <v>6</v>
      </c>
      <c r="E19" s="13">
        <f t="shared" si="0"/>
        <v>6</v>
      </c>
    </row>
    <row r="20" spans="2:5" ht="15.75">
      <c r="B20" s="12" t="s">
        <v>12</v>
      </c>
      <c r="C20" s="2">
        <v>0</v>
      </c>
      <c r="D20" s="2">
        <v>7</v>
      </c>
      <c r="E20" s="13">
        <f t="shared" si="0"/>
        <v>7</v>
      </c>
    </row>
    <row r="21" spans="2:5" ht="15.75">
      <c r="B21" s="12" t="s">
        <v>13</v>
      </c>
      <c r="C21" s="2">
        <v>0</v>
      </c>
      <c r="D21" s="2">
        <v>1</v>
      </c>
      <c r="E21" s="13">
        <f t="shared" si="0"/>
        <v>1</v>
      </c>
    </row>
    <row r="22" spans="2:5" ht="15.75">
      <c r="B22" s="12" t="s">
        <v>14</v>
      </c>
      <c r="C22" s="2">
        <v>0</v>
      </c>
      <c r="D22" s="2">
        <v>1</v>
      </c>
      <c r="E22" s="13">
        <f t="shared" si="0"/>
        <v>1</v>
      </c>
    </row>
    <row r="23" spans="2:5" ht="15.75">
      <c r="B23" s="12" t="s">
        <v>15</v>
      </c>
      <c r="C23" s="2">
        <v>0</v>
      </c>
      <c r="D23" s="2">
        <v>2</v>
      </c>
      <c r="E23" s="13">
        <f t="shared" si="0"/>
        <v>2</v>
      </c>
    </row>
    <row r="24" spans="2:5" ht="15.75">
      <c r="B24" s="12" t="s">
        <v>16</v>
      </c>
      <c r="C24" s="2">
        <v>0</v>
      </c>
      <c r="D24" s="2">
        <v>1</v>
      </c>
      <c r="E24" s="13">
        <f t="shared" si="0"/>
        <v>1</v>
      </c>
    </row>
    <row r="25" spans="2:5" ht="15.75">
      <c r="B25" s="12" t="s">
        <v>17</v>
      </c>
      <c r="C25" s="2">
        <v>0</v>
      </c>
      <c r="D25" s="2">
        <v>0</v>
      </c>
      <c r="E25" s="13">
        <f t="shared" si="0"/>
        <v>0</v>
      </c>
    </row>
    <row r="26" spans="2:5" ht="15.75">
      <c r="B26" s="12" t="s">
        <v>18</v>
      </c>
      <c r="C26" s="2">
        <v>0</v>
      </c>
      <c r="D26" s="2">
        <v>1</v>
      </c>
      <c r="E26" s="13">
        <f t="shared" si="0"/>
        <v>1</v>
      </c>
    </row>
    <row r="27" spans="2:5" ht="16.5" thickBot="1">
      <c r="B27" s="14" t="s">
        <v>19</v>
      </c>
      <c r="C27" s="15">
        <v>6</v>
      </c>
      <c r="D27" s="15">
        <v>8</v>
      </c>
      <c r="E27" s="13">
        <f t="shared" si="0"/>
        <v>14</v>
      </c>
    </row>
    <row r="28" spans="2:5" ht="21" customHeight="1" thickBot="1">
      <c r="B28" s="4" t="s">
        <v>20</v>
      </c>
      <c r="C28" s="5">
        <f>SUM(C8:C27)</f>
        <v>116</v>
      </c>
      <c r="D28" s="5">
        <f>SUM(D8:D27)</f>
        <v>944</v>
      </c>
      <c r="E28" s="6">
        <f>SUM(E8:E27)</f>
        <v>1060</v>
      </c>
    </row>
    <row r="30" ht="12.75">
      <c r="A30" t="s">
        <v>21</v>
      </c>
    </row>
    <row r="32" spans="3:5" ht="18">
      <c r="C32" s="7"/>
      <c r="D32" s="8"/>
      <c r="E32" s="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2"/>
  <sheetViews>
    <sheetView tabSelected="1" workbookViewId="0" topLeftCell="A7">
      <selection activeCell="E27" sqref="E27"/>
    </sheetView>
  </sheetViews>
  <sheetFormatPr defaultColWidth="9.140625" defaultRowHeight="12.75"/>
  <cols>
    <col min="2" max="2" width="23.140625" style="0" customWidth="1"/>
    <col min="3" max="5" width="14.421875" style="0" customWidth="1"/>
    <col min="6" max="6" width="13.421875" style="0" customWidth="1"/>
  </cols>
  <sheetData>
    <row r="1" ht="39" customHeight="1"/>
    <row r="2" spans="2:7" ht="13.5">
      <c r="B2" s="18"/>
      <c r="D2" s="23"/>
      <c r="E2" s="23"/>
      <c r="F2" s="23"/>
      <c r="G2" s="23"/>
    </row>
    <row r="3" spans="2:7" ht="21" customHeight="1">
      <c r="B3" s="22"/>
      <c r="C3" s="21"/>
      <c r="D3" s="22"/>
      <c r="E3" s="23"/>
      <c r="F3" s="23"/>
      <c r="G3" s="23"/>
    </row>
    <row r="4" spans="1:5" ht="56.25" customHeight="1">
      <c r="A4" s="3" t="s">
        <v>32</v>
      </c>
      <c r="D4" s="19"/>
      <c r="E4" s="19"/>
    </row>
    <row r="5" spans="1:4" ht="19.5" customHeight="1">
      <c r="A5" s="3" t="s">
        <v>35</v>
      </c>
      <c r="D5" s="18" t="s">
        <v>36</v>
      </c>
    </row>
    <row r="6" spans="1:5" ht="19.5" customHeight="1" thickBot="1">
      <c r="A6" t="s">
        <v>29</v>
      </c>
      <c r="E6" s="20"/>
    </row>
    <row r="7" spans="2:5" ht="18" customHeight="1">
      <c r="B7" s="9" t="s">
        <v>3</v>
      </c>
      <c r="C7" s="10" t="s">
        <v>25</v>
      </c>
      <c r="D7" s="10" t="s">
        <v>26</v>
      </c>
      <c r="E7" s="11" t="s">
        <v>27</v>
      </c>
    </row>
    <row r="8" spans="2:5" ht="15.75">
      <c r="B8" s="12"/>
      <c r="C8" s="2"/>
      <c r="D8" s="2"/>
      <c r="E8" s="13"/>
    </row>
    <row r="9" spans="2:5" ht="15.75">
      <c r="B9" s="12" t="s">
        <v>0</v>
      </c>
      <c r="C9" s="2">
        <v>57</v>
      </c>
      <c r="D9" s="2">
        <v>557</v>
      </c>
      <c r="E9" s="13">
        <f>SUM(C9:D9)</f>
        <v>614</v>
      </c>
    </row>
    <row r="10" spans="2:5" ht="15.75">
      <c r="B10" s="12" t="s">
        <v>4</v>
      </c>
      <c r="C10" s="2">
        <v>20</v>
      </c>
      <c r="D10" s="2">
        <v>189</v>
      </c>
      <c r="E10" s="13">
        <f aca="true" t="shared" si="0" ref="E10:E27">SUM(C10:D10)</f>
        <v>209</v>
      </c>
    </row>
    <row r="11" spans="2:5" ht="15.75">
      <c r="B11" s="12" t="s">
        <v>5</v>
      </c>
      <c r="C11" s="2">
        <v>2</v>
      </c>
      <c r="D11" s="2">
        <v>13</v>
      </c>
      <c r="E11" s="13">
        <f t="shared" si="0"/>
        <v>15</v>
      </c>
    </row>
    <row r="12" spans="2:5" ht="15.75">
      <c r="B12" s="12" t="s">
        <v>6</v>
      </c>
      <c r="C12" s="2">
        <v>1</v>
      </c>
      <c r="D12" s="2">
        <v>4</v>
      </c>
      <c r="E12" s="13">
        <f t="shared" si="0"/>
        <v>5</v>
      </c>
    </row>
    <row r="13" spans="2:5" ht="15.75">
      <c r="B13" s="12" t="s">
        <v>7</v>
      </c>
      <c r="C13" s="2">
        <v>0</v>
      </c>
      <c r="D13" s="2">
        <v>2</v>
      </c>
      <c r="E13" s="13">
        <f t="shared" si="0"/>
        <v>2</v>
      </c>
    </row>
    <row r="14" spans="2:5" ht="15.75">
      <c r="B14" s="12" t="s">
        <v>8</v>
      </c>
      <c r="C14" s="2">
        <v>0</v>
      </c>
      <c r="D14" s="2">
        <v>0</v>
      </c>
      <c r="E14" s="13">
        <f t="shared" si="0"/>
        <v>0</v>
      </c>
    </row>
    <row r="15" spans="2:5" ht="15.75">
      <c r="B15" s="12" t="s">
        <v>1</v>
      </c>
      <c r="C15" s="2">
        <v>2</v>
      </c>
      <c r="D15" s="2">
        <v>11</v>
      </c>
      <c r="E15" s="13">
        <f t="shared" si="0"/>
        <v>13</v>
      </c>
    </row>
    <row r="16" spans="2:5" ht="15.75">
      <c r="B16" s="12" t="s">
        <v>2</v>
      </c>
      <c r="C16" s="2">
        <v>0</v>
      </c>
      <c r="D16" s="2">
        <v>11</v>
      </c>
      <c r="E16" s="13">
        <f t="shared" si="0"/>
        <v>11</v>
      </c>
    </row>
    <row r="17" spans="2:5" ht="15.75">
      <c r="B17" s="12" t="s">
        <v>9</v>
      </c>
      <c r="C17" s="2">
        <v>0</v>
      </c>
      <c r="D17" s="2">
        <v>2</v>
      </c>
      <c r="E17" s="13">
        <f t="shared" si="0"/>
        <v>2</v>
      </c>
    </row>
    <row r="18" spans="2:5" ht="15.75">
      <c r="B18" s="12" t="s">
        <v>10</v>
      </c>
      <c r="C18" s="2">
        <v>0</v>
      </c>
      <c r="D18" s="2">
        <v>8</v>
      </c>
      <c r="E18" s="13">
        <f t="shared" si="0"/>
        <v>8</v>
      </c>
    </row>
    <row r="19" spans="2:5" ht="15.75">
      <c r="B19" s="12" t="s">
        <v>11</v>
      </c>
      <c r="C19" s="2">
        <v>0</v>
      </c>
      <c r="D19" s="2">
        <v>11</v>
      </c>
      <c r="E19" s="13">
        <f t="shared" si="0"/>
        <v>11</v>
      </c>
    </row>
    <row r="20" spans="2:5" ht="15.75">
      <c r="B20" s="12" t="s">
        <v>12</v>
      </c>
      <c r="C20" s="2">
        <v>0</v>
      </c>
      <c r="D20" s="2">
        <v>4</v>
      </c>
      <c r="E20" s="13">
        <f t="shared" si="0"/>
        <v>4</v>
      </c>
    </row>
    <row r="21" spans="2:5" ht="15.75">
      <c r="B21" s="12" t="s">
        <v>13</v>
      </c>
      <c r="C21" s="2">
        <v>0</v>
      </c>
      <c r="D21" s="2">
        <v>3</v>
      </c>
      <c r="E21" s="13">
        <f t="shared" si="0"/>
        <v>3</v>
      </c>
    </row>
    <row r="22" spans="2:5" ht="15.75">
      <c r="B22" s="12" t="s">
        <v>14</v>
      </c>
      <c r="C22" s="2">
        <v>0</v>
      </c>
      <c r="D22" s="2">
        <v>1</v>
      </c>
      <c r="E22" s="13">
        <f t="shared" si="0"/>
        <v>1</v>
      </c>
    </row>
    <row r="23" spans="2:5" ht="15.75">
      <c r="B23" s="12" t="s">
        <v>15</v>
      </c>
      <c r="C23" s="2">
        <v>0</v>
      </c>
      <c r="D23" s="2">
        <v>0</v>
      </c>
      <c r="E23" s="13">
        <f t="shared" si="0"/>
        <v>0</v>
      </c>
    </row>
    <row r="24" spans="2:5" ht="15.75">
      <c r="B24" s="12" t="s">
        <v>16</v>
      </c>
      <c r="C24" s="2">
        <v>0</v>
      </c>
      <c r="D24" s="2">
        <v>0</v>
      </c>
      <c r="E24" s="13">
        <f t="shared" si="0"/>
        <v>0</v>
      </c>
    </row>
    <row r="25" spans="2:5" ht="15.75">
      <c r="B25" s="12" t="s">
        <v>17</v>
      </c>
      <c r="C25" s="2">
        <v>0</v>
      </c>
      <c r="D25" s="2">
        <v>0</v>
      </c>
      <c r="E25" s="13">
        <f t="shared" si="0"/>
        <v>0</v>
      </c>
    </row>
    <row r="26" spans="2:5" ht="15.75">
      <c r="B26" s="12" t="s">
        <v>18</v>
      </c>
      <c r="C26" s="2">
        <v>0</v>
      </c>
      <c r="D26" s="2">
        <v>0</v>
      </c>
      <c r="E26" s="13">
        <f t="shared" si="0"/>
        <v>0</v>
      </c>
    </row>
    <row r="27" spans="2:5" ht="23.25" thickBot="1">
      <c r="B27" s="24" t="s">
        <v>37</v>
      </c>
      <c r="C27" s="15">
        <v>0</v>
      </c>
      <c r="D27" s="15">
        <v>13</v>
      </c>
      <c r="E27" s="13">
        <f t="shared" si="0"/>
        <v>13</v>
      </c>
    </row>
    <row r="28" spans="2:5" ht="21" customHeight="1" thickBot="1">
      <c r="B28" s="4" t="s">
        <v>20</v>
      </c>
      <c r="C28" s="5">
        <f>SUM(C8:C27)</f>
        <v>82</v>
      </c>
      <c r="D28" s="5">
        <f>SUM(D8:D27)</f>
        <v>829</v>
      </c>
      <c r="E28" s="6">
        <f>SUM(E8:E27)</f>
        <v>911</v>
      </c>
    </row>
    <row r="30" ht="12.75">
      <c r="A30" t="s">
        <v>21</v>
      </c>
    </row>
    <row r="32" spans="3:5" ht="18">
      <c r="C32" s="7"/>
      <c r="D32" s="8"/>
      <c r="E32" s="8"/>
    </row>
  </sheetData>
  <printOptions/>
  <pageMargins left="0.75" right="0.75" top="0.36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6"/>
  <sheetViews>
    <sheetView workbookViewId="0" topLeftCell="C1">
      <selection activeCell="I7" sqref="I7"/>
    </sheetView>
  </sheetViews>
  <sheetFormatPr defaultColWidth="9.140625" defaultRowHeight="12.75"/>
  <cols>
    <col min="1" max="1" width="0.5625" style="0" customWidth="1"/>
    <col min="2" max="2" width="18.421875" style="1" customWidth="1"/>
    <col min="3" max="3" width="15.00390625" style="1" customWidth="1"/>
    <col min="4" max="4" width="16.140625" style="1" customWidth="1"/>
    <col min="5" max="7" width="19.00390625" style="1" customWidth="1"/>
    <col min="8" max="8" width="21.7109375" style="0" customWidth="1"/>
    <col min="9" max="9" width="14.00390625" style="0" customWidth="1"/>
  </cols>
  <sheetData>
    <row r="3" spans="2:9" ht="12.75">
      <c r="B3" s="1" t="s">
        <v>3</v>
      </c>
      <c r="C3" s="1" t="s">
        <v>22</v>
      </c>
      <c r="D3" s="1" t="s">
        <v>23</v>
      </c>
      <c r="E3" s="1" t="s">
        <v>24</v>
      </c>
      <c r="F3" s="1" t="s">
        <v>28</v>
      </c>
      <c r="G3" s="1" t="s">
        <v>30</v>
      </c>
      <c r="H3" s="1" t="s">
        <v>31</v>
      </c>
      <c r="I3" s="1" t="s">
        <v>34</v>
      </c>
    </row>
    <row r="4" ht="12.75">
      <c r="G4"/>
    </row>
    <row r="5" spans="2:9" ht="12.75">
      <c r="B5" s="1" t="s">
        <v>0</v>
      </c>
      <c r="C5" s="1">
        <v>671</v>
      </c>
      <c r="D5" s="1">
        <v>744</v>
      </c>
      <c r="E5" s="1">
        <v>760</v>
      </c>
      <c r="F5" s="1">
        <f>'[1]2005-2006'!E9</f>
        <v>602</v>
      </c>
      <c r="G5" s="1">
        <v>688</v>
      </c>
      <c r="H5" s="16">
        <f>'2007-2008'!E9</f>
        <v>711</v>
      </c>
      <c r="I5" s="1">
        <f>'2008-2009'!E9</f>
        <v>614</v>
      </c>
    </row>
    <row r="6" spans="2:9" ht="12.75">
      <c r="B6" s="1" t="s">
        <v>4</v>
      </c>
      <c r="C6" s="1">
        <v>377</v>
      </c>
      <c r="D6" s="1">
        <v>352</v>
      </c>
      <c r="E6" s="1">
        <v>356</v>
      </c>
      <c r="F6" s="1">
        <f>'[1]2005-2006'!E10</f>
        <v>270</v>
      </c>
      <c r="G6" s="1">
        <v>271</v>
      </c>
      <c r="H6" s="16">
        <f>'2007-2008'!E10</f>
        <v>253</v>
      </c>
      <c r="I6" s="1">
        <f>'2008-2009'!E10</f>
        <v>209</v>
      </c>
    </row>
    <row r="7" spans="2:9" ht="12.75">
      <c r="B7" s="1" t="s">
        <v>5</v>
      </c>
      <c r="C7" s="1">
        <v>15</v>
      </c>
      <c r="D7" s="1">
        <v>13</v>
      </c>
      <c r="E7" s="1">
        <v>19</v>
      </c>
      <c r="F7" s="1">
        <f>'[1]2005-2006'!E11</f>
        <v>12</v>
      </c>
      <c r="G7" s="1">
        <v>10</v>
      </c>
      <c r="H7" s="16">
        <f>'2007-2008'!E11</f>
        <v>8</v>
      </c>
      <c r="I7" s="1">
        <f>'2008-2009'!E11</f>
        <v>15</v>
      </c>
    </row>
    <row r="8" spans="2:9" ht="12.75">
      <c r="B8" s="1" t="s">
        <v>6</v>
      </c>
      <c r="C8" s="1">
        <v>3</v>
      </c>
      <c r="D8" s="1">
        <v>6</v>
      </c>
      <c r="E8" s="1">
        <v>9</v>
      </c>
      <c r="F8" s="1">
        <f>'[1]2005-2006'!E12</f>
        <v>6</v>
      </c>
      <c r="G8" s="1">
        <v>3</v>
      </c>
      <c r="H8" s="16">
        <f>'2007-2008'!E12</f>
        <v>5</v>
      </c>
      <c r="I8" s="1">
        <f>'2008-2009'!E12</f>
        <v>5</v>
      </c>
    </row>
    <row r="9" spans="2:9" ht="12.75">
      <c r="B9" s="1" t="s">
        <v>7</v>
      </c>
      <c r="C9" s="1">
        <v>4</v>
      </c>
      <c r="D9" s="1">
        <v>4</v>
      </c>
      <c r="E9" s="1">
        <v>5</v>
      </c>
      <c r="F9" s="1">
        <f>'[1]2005-2006'!E13</f>
        <v>5</v>
      </c>
      <c r="G9" s="1">
        <v>3</v>
      </c>
      <c r="H9" s="16">
        <f>'2007-2008'!E13</f>
        <v>3</v>
      </c>
      <c r="I9" s="1">
        <f>'2008-2009'!E13</f>
        <v>2</v>
      </c>
    </row>
    <row r="10" spans="2:9" ht="12.75">
      <c r="B10" s="1" t="s">
        <v>8</v>
      </c>
      <c r="C10" s="1">
        <v>0</v>
      </c>
      <c r="D10" s="1">
        <v>0</v>
      </c>
      <c r="E10" s="1">
        <v>0</v>
      </c>
      <c r="F10" s="1">
        <f>'[1]2005-2006'!E14</f>
        <v>0</v>
      </c>
      <c r="G10" s="1">
        <v>0</v>
      </c>
      <c r="H10" s="16">
        <f>'2007-2008'!E14</f>
        <v>0</v>
      </c>
      <c r="I10" s="1">
        <f>'2008-2009'!E14</f>
        <v>0</v>
      </c>
    </row>
    <row r="11" spans="2:9" ht="12.75">
      <c r="B11" s="1" t="s">
        <v>1</v>
      </c>
      <c r="C11" s="1">
        <v>22</v>
      </c>
      <c r="D11" s="1">
        <v>8</v>
      </c>
      <c r="E11" s="1">
        <v>20</v>
      </c>
      <c r="F11" s="1">
        <f>'[1]2005-2006'!E15</f>
        <v>6</v>
      </c>
      <c r="G11" s="1">
        <v>16</v>
      </c>
      <c r="H11" s="16">
        <f>'2007-2008'!E15</f>
        <v>16</v>
      </c>
      <c r="I11" s="1">
        <f>'2008-2009'!E15</f>
        <v>13</v>
      </c>
    </row>
    <row r="12" spans="2:9" ht="12.75">
      <c r="B12" s="1" t="s">
        <v>2</v>
      </c>
      <c r="C12" s="1">
        <v>25</v>
      </c>
      <c r="D12" s="1">
        <v>1</v>
      </c>
      <c r="E12" s="1">
        <v>14</v>
      </c>
      <c r="F12" s="1">
        <f>'[1]2005-2006'!E16</f>
        <v>13</v>
      </c>
      <c r="G12" s="1">
        <v>19</v>
      </c>
      <c r="H12" s="16">
        <f>'2007-2008'!E16</f>
        <v>17</v>
      </c>
      <c r="I12" s="1">
        <f>'2008-2009'!E16</f>
        <v>11</v>
      </c>
    </row>
    <row r="13" spans="2:9" ht="12.75">
      <c r="B13" s="1" t="s">
        <v>9</v>
      </c>
      <c r="C13" s="1">
        <v>5</v>
      </c>
      <c r="D13" s="1">
        <v>6</v>
      </c>
      <c r="E13" s="1">
        <v>6</v>
      </c>
      <c r="F13" s="1">
        <f>'[1]2005-2006'!E17</f>
        <v>3</v>
      </c>
      <c r="G13" s="1">
        <v>3</v>
      </c>
      <c r="H13" s="16">
        <f>'2007-2008'!E17</f>
        <v>4</v>
      </c>
      <c r="I13" s="1">
        <f>'2008-2009'!E17</f>
        <v>2</v>
      </c>
    </row>
    <row r="14" spans="2:9" ht="12.75">
      <c r="B14" s="1" t="s">
        <v>10</v>
      </c>
      <c r="C14" s="1">
        <v>5</v>
      </c>
      <c r="D14" s="1">
        <v>6</v>
      </c>
      <c r="E14" s="1">
        <v>8</v>
      </c>
      <c r="F14" s="1">
        <f>'[1]2005-2006'!E18</f>
        <v>8</v>
      </c>
      <c r="G14" s="1">
        <v>10</v>
      </c>
      <c r="H14" s="16">
        <f>'2007-2008'!E18</f>
        <v>10</v>
      </c>
      <c r="I14" s="1">
        <f>'2008-2009'!E18</f>
        <v>8</v>
      </c>
    </row>
    <row r="15" spans="2:9" ht="12.75">
      <c r="B15" s="1" t="s">
        <v>11</v>
      </c>
      <c r="C15" s="1">
        <v>9</v>
      </c>
      <c r="D15" s="1">
        <v>10</v>
      </c>
      <c r="E15" s="1">
        <v>5</v>
      </c>
      <c r="F15" s="1">
        <f>'[1]2005-2006'!E19</f>
        <v>4</v>
      </c>
      <c r="G15" s="1">
        <v>4</v>
      </c>
      <c r="H15" s="16">
        <f>'2007-2008'!E19</f>
        <v>6</v>
      </c>
      <c r="I15" s="1">
        <f>'2008-2009'!E19</f>
        <v>11</v>
      </c>
    </row>
    <row r="16" spans="2:9" ht="12.75">
      <c r="B16" s="1" t="s">
        <v>12</v>
      </c>
      <c r="C16" s="1">
        <v>10</v>
      </c>
      <c r="D16" s="1">
        <v>13</v>
      </c>
      <c r="E16" s="1">
        <v>14</v>
      </c>
      <c r="F16" s="1">
        <f>'[1]2005-2006'!E20</f>
        <v>9</v>
      </c>
      <c r="G16" s="1">
        <v>9</v>
      </c>
      <c r="H16" s="16">
        <f>'2007-2008'!E20</f>
        <v>7</v>
      </c>
      <c r="I16" s="1">
        <f>'2008-2009'!E20</f>
        <v>4</v>
      </c>
    </row>
    <row r="17" spans="2:9" ht="12.75">
      <c r="B17" s="1" t="s">
        <v>13</v>
      </c>
      <c r="C17" s="1">
        <v>0</v>
      </c>
      <c r="D17" s="1">
        <v>2</v>
      </c>
      <c r="E17" s="1">
        <v>2</v>
      </c>
      <c r="F17" s="1">
        <f>'[1]2005-2006'!E21</f>
        <v>2</v>
      </c>
      <c r="G17" s="1">
        <v>2</v>
      </c>
      <c r="H17" s="16">
        <f>'2007-2008'!E21</f>
        <v>1</v>
      </c>
      <c r="I17" s="1">
        <f>'2008-2009'!E21</f>
        <v>3</v>
      </c>
    </row>
    <row r="18" spans="2:9" ht="12.75">
      <c r="B18" s="1" t="s">
        <v>14</v>
      </c>
      <c r="C18" s="1">
        <v>4</v>
      </c>
      <c r="D18" s="1">
        <v>1</v>
      </c>
      <c r="E18" s="1">
        <v>1</v>
      </c>
      <c r="F18" s="1">
        <f>'[1]2005-2006'!E22</f>
        <v>1</v>
      </c>
      <c r="G18" s="1">
        <v>1</v>
      </c>
      <c r="H18" s="16">
        <f>'2007-2008'!E22</f>
        <v>1</v>
      </c>
      <c r="I18" s="1">
        <f>'2008-2009'!E22</f>
        <v>1</v>
      </c>
    </row>
    <row r="19" spans="2:9" ht="12.75">
      <c r="B19" s="1" t="s">
        <v>15</v>
      </c>
      <c r="C19" s="1">
        <v>0</v>
      </c>
      <c r="D19" s="1">
        <v>0</v>
      </c>
      <c r="E19" s="1">
        <v>1</v>
      </c>
      <c r="F19" s="1">
        <f>'[1]2005-2006'!E23</f>
        <v>0</v>
      </c>
      <c r="G19" s="1">
        <v>0</v>
      </c>
      <c r="H19" s="16">
        <f>'2007-2008'!E23</f>
        <v>2</v>
      </c>
      <c r="I19" s="1">
        <f>'2008-2009'!E23</f>
        <v>0</v>
      </c>
    </row>
    <row r="20" spans="2:9" ht="12.75">
      <c r="B20" s="1" t="s">
        <v>16</v>
      </c>
      <c r="C20" s="1">
        <v>2</v>
      </c>
      <c r="D20" s="1">
        <v>0</v>
      </c>
      <c r="E20" s="1">
        <v>0</v>
      </c>
      <c r="F20" s="1">
        <f>'[1]2005-2006'!E24</f>
        <v>0</v>
      </c>
      <c r="G20" s="1">
        <v>0</v>
      </c>
      <c r="H20" s="16">
        <f>'2007-2008'!E24</f>
        <v>1</v>
      </c>
      <c r="I20" s="1">
        <f>'2008-2009'!E24</f>
        <v>0</v>
      </c>
    </row>
    <row r="21" spans="2:9" ht="12.75">
      <c r="B21" s="1" t="s">
        <v>17</v>
      </c>
      <c r="C21" s="1">
        <v>1</v>
      </c>
      <c r="D21" s="1">
        <v>0</v>
      </c>
      <c r="E21" s="1">
        <v>0</v>
      </c>
      <c r="F21" s="1">
        <f>'[1]2005-2006'!E25</f>
        <v>0</v>
      </c>
      <c r="G21" s="1">
        <v>0</v>
      </c>
      <c r="H21" s="16">
        <f>'2007-2008'!E25</f>
        <v>0</v>
      </c>
      <c r="I21" s="1">
        <f>'2008-2009'!E25</f>
        <v>0</v>
      </c>
    </row>
    <row r="22" spans="2:9" ht="12.75">
      <c r="B22" s="1" t="s">
        <v>18</v>
      </c>
      <c r="C22" s="1">
        <v>0</v>
      </c>
      <c r="D22" s="1">
        <v>1</v>
      </c>
      <c r="E22" s="1">
        <v>3</v>
      </c>
      <c r="F22" s="1">
        <f>'[1]2005-2006'!E26</f>
        <v>3</v>
      </c>
      <c r="G22" s="1">
        <v>3</v>
      </c>
      <c r="H22" s="16">
        <f>'2007-2008'!E26</f>
        <v>1</v>
      </c>
      <c r="I22" s="1">
        <f>'2008-2009'!E26</f>
        <v>0</v>
      </c>
    </row>
    <row r="23" spans="2:9" ht="12.75">
      <c r="B23" s="1" t="s">
        <v>19</v>
      </c>
      <c r="C23" s="1">
        <v>12</v>
      </c>
      <c r="D23" s="1">
        <v>4</v>
      </c>
      <c r="E23" s="1">
        <v>6</v>
      </c>
      <c r="F23" s="1">
        <f>'[1]2005-2006'!E27</f>
        <v>150</v>
      </c>
      <c r="G23" s="1">
        <v>8</v>
      </c>
      <c r="H23" s="16">
        <f>'2007-2008'!E27</f>
        <v>14</v>
      </c>
      <c r="I23" s="1">
        <f>'2008-2009'!E27</f>
        <v>13</v>
      </c>
    </row>
    <row r="24" spans="2:9" ht="12.75">
      <c r="B24" s="1" t="s">
        <v>20</v>
      </c>
      <c r="C24" s="1">
        <v>1165</v>
      </c>
      <c r="D24" s="1">
        <v>1171</v>
      </c>
      <c r="E24" s="1">
        <v>1229</v>
      </c>
      <c r="F24" s="1">
        <f>'[1]2005-2006'!E28</f>
        <v>1094</v>
      </c>
      <c r="G24" s="1">
        <v>1050</v>
      </c>
      <c r="H24" s="16">
        <f>SUM(H5:H23)</f>
        <v>1060</v>
      </c>
      <c r="I24" s="1">
        <f>SUM(I5:I23)</f>
        <v>911</v>
      </c>
    </row>
    <row r="25" ht="12.75">
      <c r="H25" s="17"/>
    </row>
    <row r="26" ht="12.75">
      <c r="A26" t="s">
        <v>21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ATC</cp:lastModifiedBy>
  <cp:lastPrinted>2009-02-03T10:50:12Z</cp:lastPrinted>
  <dcterms:created xsi:type="dcterms:W3CDTF">1996-11-05T10:16:36Z</dcterms:created>
  <dcterms:modified xsi:type="dcterms:W3CDTF">2009-02-03T14:29:14Z</dcterms:modified>
  <cp:category/>
  <cp:version/>
  <cp:contentType/>
  <cp:contentStatus/>
</cp:coreProperties>
</file>