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2011-201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<sst xmlns="http://schemas.openxmlformats.org/spreadsheetml/2006/main" count="45" uniqueCount="45">
  <si>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</si>
  <si>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</si>
  <si>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</si>
  <si>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</si>
  <si>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</si>
  <si>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</si>
  <si>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</si>
  <si>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</si>
  <si>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</si>
  <si>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</si>
  <si>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</si>
  <si>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</si>
  <si>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</si>
  <si>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</si>
  <si>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</si>
  <si>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</si>
  <si>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</si>
  <si>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</si>
  <si>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</si>
  <si>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</si>
  <si>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</si>
  <si>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</si>
  <si>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</si>
  <si>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</si>
  <si>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</si>
  <si>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</si>
  <si>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</si>
  <si>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</si>
  <si>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</si>
  <si>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</si>
  <si>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</si>
  <si>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</si>
  <si>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</si>
  <si>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</si>
  <si>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</si>
  <si>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</si>
  <si>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</si>
  <si>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</si>
  <si>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</si>
  <si>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</si>
  <si>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</si>
  <si>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</si>
  <si>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</si>
  <si>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</si>
  <si>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CACCIATORI PAGANTI RESIDENTI IN UMBRIA  STAGIONE VENATORIA                      2011-2012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</si>
</sst>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1.421875" style="0" customWidth="1"/>
    <col min="7" max="7" width="13.140625" style="0" bestFit="1" customWidth="1"/>
    <col min="9" max="9" width="9.8515625" style="0" bestFit="1" customWidth="1"/>
  </cols>
  <sheetData>
    <row r="1" ht="39" customHeight="1" thickBot="1"/>
    <row r="2" spans="2:7" ht="31.5" customHeight="1">
      <c r="B2" s="33" t="s">
        <v>44</v>
      </c>
      <c r="C2" s="34"/>
      <c r="D2" s="34"/>
      <c r="E2" s="34"/>
      <c r="F2" s="34"/>
      <c r="G2" s="35"/>
    </row>
    <row r="3" spans="2:11" ht="9.75" customHeight="1" thickBot="1">
      <c r="B3" s="36"/>
      <c r="C3" s="37"/>
      <c r="D3" s="37"/>
      <c r="E3" s="37"/>
      <c r="F3" s="37"/>
      <c r="G3" s="38"/>
      <c r="I3" s="3"/>
      <c r="J3" s="3"/>
      <c r="K3" s="3"/>
    </row>
    <row r="4" spans="2:11" ht="30.75" customHeight="1" thickBot="1">
      <c r="B4" s="26" t="s">
        <v>0</v>
      </c>
      <c r="C4" s="27" t="s">
        <v>35</v>
      </c>
      <c r="D4" s="28" t="s">
        <v>41</v>
      </c>
      <c r="E4" s="27" t="s">
        <v>36</v>
      </c>
      <c r="F4" s="27" t="s">
        <v>37</v>
      </c>
      <c r="G4" s="29" t="s">
        <v>1</v>
      </c>
      <c r="I4" s="3"/>
      <c r="J4" s="3"/>
      <c r="K4" s="3"/>
    </row>
    <row r="5" spans="2:11" ht="15" customHeight="1">
      <c r="B5" s="10" t="s">
        <v>2</v>
      </c>
      <c r="C5" s="12">
        <v>714</v>
      </c>
      <c r="D5" s="12">
        <v>30</v>
      </c>
      <c r="E5" s="12">
        <v>21</v>
      </c>
      <c r="F5" s="19">
        <v>18</v>
      </c>
      <c r="G5" s="20">
        <f>SUM(C5:F5)</f>
        <v>783</v>
      </c>
      <c r="I5" s="4"/>
      <c r="J5" s="8"/>
      <c r="K5" s="3"/>
    </row>
    <row r="6" spans="2:11" ht="15" customHeight="1">
      <c r="B6" s="1" t="s">
        <v>33</v>
      </c>
      <c r="C6" s="9">
        <v>367</v>
      </c>
      <c r="D6" s="9">
        <v>82</v>
      </c>
      <c r="E6" s="9">
        <v>22</v>
      </c>
      <c r="F6" s="9">
        <v>4</v>
      </c>
      <c r="G6" s="13">
        <f aca="true" t="shared" si="0" ref="G6:G38">SUM(C6:F6)</f>
        <v>475</v>
      </c>
      <c r="I6" s="4"/>
      <c r="J6" s="5"/>
      <c r="K6" s="3"/>
    </row>
    <row r="7" spans="2:11" ht="15" customHeight="1">
      <c r="B7" s="1" t="s">
        <v>3</v>
      </c>
      <c r="C7" s="9">
        <v>151</v>
      </c>
      <c r="D7" s="9">
        <v>8</v>
      </c>
      <c r="E7" s="9">
        <v>18</v>
      </c>
      <c r="F7" s="9"/>
      <c r="G7" s="13">
        <f t="shared" si="0"/>
        <v>177</v>
      </c>
      <c r="I7" s="4"/>
      <c r="J7" s="5"/>
      <c r="K7" s="3"/>
    </row>
    <row r="8" spans="2:11" ht="15" customHeight="1">
      <c r="B8" s="1" t="s">
        <v>4</v>
      </c>
      <c r="C8" s="9">
        <v>212</v>
      </c>
      <c r="D8" s="9">
        <v>5</v>
      </c>
      <c r="E8" s="9">
        <v>35</v>
      </c>
      <c r="F8" s="9">
        <v>3</v>
      </c>
      <c r="G8" s="13">
        <f t="shared" si="0"/>
        <v>255</v>
      </c>
      <c r="I8" s="4"/>
      <c r="J8" s="5"/>
      <c r="K8" s="3"/>
    </row>
    <row r="9" spans="2:11" ht="15" customHeight="1">
      <c r="B9" s="1" t="s">
        <v>5</v>
      </c>
      <c r="C9" s="9">
        <v>106</v>
      </c>
      <c r="D9" s="9">
        <v>4</v>
      </c>
      <c r="E9" s="9">
        <v>10</v>
      </c>
      <c r="F9" s="9">
        <v>9</v>
      </c>
      <c r="G9" s="13">
        <f t="shared" si="0"/>
        <v>129</v>
      </c>
      <c r="I9" s="4"/>
      <c r="J9" s="5"/>
      <c r="K9" s="3"/>
    </row>
    <row r="10" spans="2:11" ht="15" customHeight="1">
      <c r="B10" s="1" t="s">
        <v>6</v>
      </c>
      <c r="C10" s="9">
        <v>147</v>
      </c>
      <c r="D10" s="9">
        <v>4</v>
      </c>
      <c r="E10" s="9">
        <v>27</v>
      </c>
      <c r="F10" s="9"/>
      <c r="G10" s="13">
        <f t="shared" si="0"/>
        <v>178</v>
      </c>
      <c r="I10" s="4"/>
      <c r="J10" s="5"/>
      <c r="K10" s="3"/>
    </row>
    <row r="11" spans="2:11" ht="15" customHeight="1">
      <c r="B11" s="1" t="s">
        <v>7</v>
      </c>
      <c r="C11" s="9">
        <v>142</v>
      </c>
      <c r="D11" s="9">
        <v>1</v>
      </c>
      <c r="E11" s="9"/>
      <c r="F11" s="9">
        <v>4</v>
      </c>
      <c r="G11" s="13">
        <f t="shared" si="0"/>
        <v>147</v>
      </c>
      <c r="I11" s="4"/>
      <c r="J11" s="5"/>
      <c r="K11" s="3"/>
    </row>
    <row r="12" spans="2:11" ht="15" customHeight="1">
      <c r="B12" s="1" t="s">
        <v>24</v>
      </c>
      <c r="C12" s="9">
        <v>154</v>
      </c>
      <c r="D12" s="9">
        <v>4</v>
      </c>
      <c r="E12" s="9">
        <v>7</v>
      </c>
      <c r="F12" s="9"/>
      <c r="G12" s="13">
        <f t="shared" si="0"/>
        <v>165</v>
      </c>
      <c r="I12" s="4"/>
      <c r="J12" s="5"/>
      <c r="K12" s="3"/>
    </row>
    <row r="13" spans="2:11" ht="15" customHeight="1">
      <c r="B13" s="1" t="s">
        <v>25</v>
      </c>
      <c r="C13" s="9">
        <v>86</v>
      </c>
      <c r="D13" s="9"/>
      <c r="E13" s="9">
        <v>4</v>
      </c>
      <c r="F13" s="9"/>
      <c r="G13" s="13">
        <f t="shared" si="0"/>
        <v>90</v>
      </c>
      <c r="I13" s="4"/>
      <c r="J13" s="5"/>
      <c r="K13" s="3"/>
    </row>
    <row r="14" spans="2:11" ht="15" customHeight="1">
      <c r="B14" s="1" t="s">
        <v>8</v>
      </c>
      <c r="C14" s="9">
        <v>181</v>
      </c>
      <c r="D14" s="9">
        <v>3</v>
      </c>
      <c r="E14" s="9">
        <v>4</v>
      </c>
      <c r="F14" s="9">
        <v>2</v>
      </c>
      <c r="G14" s="13">
        <f t="shared" si="0"/>
        <v>190</v>
      </c>
      <c r="I14" s="4"/>
      <c r="J14" s="5"/>
      <c r="K14" s="3"/>
    </row>
    <row r="15" spans="2:11" ht="15" customHeight="1">
      <c r="B15" s="1" t="s">
        <v>9</v>
      </c>
      <c r="C15" s="9">
        <v>272</v>
      </c>
      <c r="D15" s="9">
        <v>33</v>
      </c>
      <c r="E15" s="9">
        <v>7</v>
      </c>
      <c r="F15" s="9">
        <v>2</v>
      </c>
      <c r="G15" s="13">
        <f t="shared" si="0"/>
        <v>314</v>
      </c>
      <c r="I15" s="4"/>
      <c r="J15" s="5"/>
      <c r="K15" s="3"/>
    </row>
    <row r="16" spans="2:11" ht="15" customHeight="1">
      <c r="B16" s="1" t="s">
        <v>10</v>
      </c>
      <c r="C16" s="9">
        <v>1340</v>
      </c>
      <c r="D16" s="9">
        <v>33</v>
      </c>
      <c r="E16" s="9">
        <v>69</v>
      </c>
      <c r="F16" s="9">
        <v>22</v>
      </c>
      <c r="G16" s="13">
        <f t="shared" si="0"/>
        <v>1464</v>
      </c>
      <c r="I16" s="4"/>
      <c r="J16" s="5"/>
      <c r="K16" s="3"/>
    </row>
    <row r="17" spans="2:11" ht="15" customHeight="1">
      <c r="B17" s="1" t="s">
        <v>26</v>
      </c>
      <c r="C17" s="9">
        <v>61</v>
      </c>
      <c r="D17" s="9">
        <v>35</v>
      </c>
      <c r="E17" s="9"/>
      <c r="F17" s="9"/>
      <c r="G17" s="13">
        <f t="shared" si="0"/>
        <v>96</v>
      </c>
      <c r="I17" s="4"/>
      <c r="J17" s="5"/>
      <c r="K17" s="3"/>
    </row>
    <row r="18" spans="2:11" ht="15" customHeight="1">
      <c r="B18" s="1" t="s">
        <v>27</v>
      </c>
      <c r="C18" s="9">
        <v>218</v>
      </c>
      <c r="D18" s="9">
        <v>8</v>
      </c>
      <c r="E18" s="9">
        <v>29</v>
      </c>
      <c r="F18" s="9"/>
      <c r="G18" s="13">
        <f t="shared" si="0"/>
        <v>255</v>
      </c>
      <c r="I18" s="4"/>
      <c r="J18" s="5"/>
      <c r="K18" s="3"/>
    </row>
    <row r="19" spans="2:11" ht="15" customHeight="1">
      <c r="B19" s="1" t="s">
        <v>28</v>
      </c>
      <c r="C19" s="9">
        <v>451</v>
      </c>
      <c r="D19" s="9">
        <v>4</v>
      </c>
      <c r="E19" s="9">
        <v>36</v>
      </c>
      <c r="F19" s="9"/>
      <c r="G19" s="13">
        <f t="shared" si="0"/>
        <v>491</v>
      </c>
      <c r="I19" s="4"/>
      <c r="J19" s="5"/>
      <c r="K19" s="3"/>
    </row>
    <row r="20" spans="2:11" ht="15" customHeight="1">
      <c r="B20" s="1" t="s">
        <v>29</v>
      </c>
      <c r="C20" s="9">
        <v>212</v>
      </c>
      <c r="D20" s="9">
        <v>1</v>
      </c>
      <c r="E20" s="9">
        <v>1</v>
      </c>
      <c r="F20" s="9"/>
      <c r="G20" s="13">
        <f t="shared" si="0"/>
        <v>214</v>
      </c>
      <c r="I20" s="4"/>
      <c r="J20" s="5"/>
      <c r="K20" s="3"/>
    </row>
    <row r="21" spans="2:11" ht="15" customHeight="1">
      <c r="B21" s="1" t="s">
        <v>30</v>
      </c>
      <c r="C21" s="9">
        <v>99</v>
      </c>
      <c r="D21" s="9">
        <v>7</v>
      </c>
      <c r="E21" s="9">
        <v>1</v>
      </c>
      <c r="F21" s="9"/>
      <c r="G21" s="13">
        <f t="shared" si="0"/>
        <v>107</v>
      </c>
      <c r="I21" s="4"/>
      <c r="J21" s="5"/>
      <c r="K21" s="3"/>
    </row>
    <row r="22" spans="2:11" ht="15" customHeight="1">
      <c r="B22" s="1" t="s">
        <v>11</v>
      </c>
      <c r="C22" s="9">
        <v>256</v>
      </c>
      <c r="D22" s="9">
        <v>9</v>
      </c>
      <c r="E22" s="9">
        <v>11</v>
      </c>
      <c r="F22" s="9"/>
      <c r="G22" s="13">
        <f t="shared" si="0"/>
        <v>276</v>
      </c>
      <c r="I22" s="4"/>
      <c r="J22" s="5"/>
      <c r="K22" s="3"/>
    </row>
    <row r="23" spans="2:11" ht="15" customHeight="1">
      <c r="B23" s="1" t="s">
        <v>34</v>
      </c>
      <c r="C23" s="9">
        <v>30</v>
      </c>
      <c r="D23" s="9"/>
      <c r="E23" s="9"/>
      <c r="F23" s="9"/>
      <c r="G23" s="13">
        <f t="shared" si="0"/>
        <v>30</v>
      </c>
      <c r="I23" s="4"/>
      <c r="J23" s="5"/>
      <c r="K23" s="3"/>
    </row>
    <row r="24" spans="2:11" ht="15" customHeight="1">
      <c r="B24" s="1" t="s">
        <v>31</v>
      </c>
      <c r="C24" s="9">
        <v>250</v>
      </c>
      <c r="D24" s="9">
        <v>39</v>
      </c>
      <c r="E24" s="9">
        <v>1</v>
      </c>
      <c r="F24" s="9"/>
      <c r="G24" s="13">
        <f t="shared" si="0"/>
        <v>290</v>
      </c>
      <c r="I24" s="4"/>
      <c r="J24" s="5"/>
      <c r="K24" s="3"/>
    </row>
    <row r="25" spans="2:11" ht="15" customHeight="1">
      <c r="B25" s="1" t="s">
        <v>12</v>
      </c>
      <c r="C25" s="9">
        <v>149</v>
      </c>
      <c r="D25" s="9">
        <v>1</v>
      </c>
      <c r="E25" s="9"/>
      <c r="F25" s="9">
        <v>4</v>
      </c>
      <c r="G25" s="13">
        <f t="shared" si="0"/>
        <v>154</v>
      </c>
      <c r="I25" s="4"/>
      <c r="J25" s="5"/>
      <c r="K25" s="3"/>
    </row>
    <row r="26" spans="2:11" ht="15" customHeight="1">
      <c r="B26" s="1" t="s">
        <v>13</v>
      </c>
      <c r="C26" s="9">
        <v>10</v>
      </c>
      <c r="D26" s="9"/>
      <c r="E26" s="9"/>
      <c r="F26" s="9"/>
      <c r="G26" s="13">
        <f t="shared" si="0"/>
        <v>10</v>
      </c>
      <c r="I26" s="4"/>
      <c r="J26" s="5"/>
      <c r="K26" s="3"/>
    </row>
    <row r="27" spans="2:11" ht="15" customHeight="1">
      <c r="B27" s="1" t="s">
        <v>14</v>
      </c>
      <c r="C27" s="9">
        <v>41</v>
      </c>
      <c r="D27" s="9"/>
      <c r="E27" s="9"/>
      <c r="F27" s="9"/>
      <c r="G27" s="13">
        <f t="shared" si="0"/>
        <v>41</v>
      </c>
      <c r="I27" s="4"/>
      <c r="J27" s="5"/>
      <c r="K27" s="3"/>
    </row>
    <row r="28" spans="2:11" ht="15" customHeight="1">
      <c r="B28" s="1" t="s">
        <v>32</v>
      </c>
      <c r="C28" s="9">
        <v>25</v>
      </c>
      <c r="D28" s="9">
        <v>1</v>
      </c>
      <c r="E28" s="9">
        <v>1</v>
      </c>
      <c r="F28" s="9"/>
      <c r="G28" s="13">
        <f t="shared" si="0"/>
        <v>27</v>
      </c>
      <c r="I28" s="4"/>
      <c r="J28" s="5"/>
      <c r="K28" s="3"/>
    </row>
    <row r="29" spans="2:11" ht="15" customHeight="1">
      <c r="B29" s="1" t="s">
        <v>15</v>
      </c>
      <c r="C29" s="9">
        <v>32</v>
      </c>
      <c r="D29" s="9"/>
      <c r="E29" s="9"/>
      <c r="F29" s="9"/>
      <c r="G29" s="13">
        <f t="shared" si="0"/>
        <v>32</v>
      </c>
      <c r="I29" s="4"/>
      <c r="J29" s="5"/>
      <c r="K29" s="3"/>
    </row>
    <row r="30" spans="2:11" ht="15" customHeight="1">
      <c r="B30" s="1" t="s">
        <v>16</v>
      </c>
      <c r="C30" s="9">
        <v>94</v>
      </c>
      <c r="D30" s="9">
        <v>2</v>
      </c>
      <c r="E30" s="9">
        <v>6</v>
      </c>
      <c r="F30" s="9"/>
      <c r="G30" s="13">
        <f t="shared" si="0"/>
        <v>102</v>
      </c>
      <c r="I30" s="4"/>
      <c r="J30" s="5"/>
      <c r="K30" s="3"/>
    </row>
    <row r="31" spans="2:11" ht="15" customHeight="1">
      <c r="B31" s="1" t="s">
        <v>17</v>
      </c>
      <c r="C31" s="9">
        <v>311</v>
      </c>
      <c r="D31" s="9">
        <v>13</v>
      </c>
      <c r="E31" s="9">
        <v>5</v>
      </c>
      <c r="F31" s="9">
        <v>2</v>
      </c>
      <c r="G31" s="13">
        <f t="shared" si="0"/>
        <v>331</v>
      </c>
      <c r="I31" s="4"/>
      <c r="J31" s="5"/>
      <c r="K31" s="3"/>
    </row>
    <row r="32" spans="2:11" ht="15" customHeight="1">
      <c r="B32" s="1" t="s">
        <v>18</v>
      </c>
      <c r="C32" s="9">
        <v>1558</v>
      </c>
      <c r="D32" s="9">
        <v>257</v>
      </c>
      <c r="E32" s="9">
        <v>177</v>
      </c>
      <c r="F32" s="9">
        <v>45</v>
      </c>
      <c r="G32" s="13">
        <f t="shared" si="0"/>
        <v>2037</v>
      </c>
      <c r="I32" s="4"/>
      <c r="J32" s="5"/>
      <c r="K32" s="3"/>
    </row>
    <row r="33" spans="2:11" ht="15" customHeight="1">
      <c r="B33" s="1" t="s">
        <v>19</v>
      </c>
      <c r="C33" s="9">
        <v>894</v>
      </c>
      <c r="D33" s="9">
        <v>80</v>
      </c>
      <c r="E33" s="9">
        <v>4</v>
      </c>
      <c r="F33" s="9">
        <v>20</v>
      </c>
      <c r="G33" s="13">
        <f t="shared" si="0"/>
        <v>998</v>
      </c>
      <c r="I33" s="4"/>
      <c r="J33" s="5"/>
      <c r="K33" s="3"/>
    </row>
    <row r="34" spans="2:11" ht="15" customHeight="1">
      <c r="B34" s="1" t="s">
        <v>20</v>
      </c>
      <c r="C34" s="9">
        <v>161</v>
      </c>
      <c r="D34" s="9">
        <v>17</v>
      </c>
      <c r="E34" s="9">
        <v>7</v>
      </c>
      <c r="F34" s="9"/>
      <c r="G34" s="13">
        <f t="shared" si="0"/>
        <v>185</v>
      </c>
      <c r="I34" s="4"/>
      <c r="J34" s="5"/>
      <c r="K34" s="3"/>
    </row>
    <row r="35" spans="2:11" ht="15" customHeight="1">
      <c r="B35" s="1" t="s">
        <v>21</v>
      </c>
      <c r="C35" s="9">
        <v>260</v>
      </c>
      <c r="D35" s="9">
        <v>7</v>
      </c>
      <c r="E35" s="9">
        <v>17</v>
      </c>
      <c r="F35" s="9">
        <v>4</v>
      </c>
      <c r="G35" s="13">
        <f t="shared" si="0"/>
        <v>288</v>
      </c>
      <c r="I35" s="4"/>
      <c r="J35" s="5"/>
      <c r="K35" s="3"/>
    </row>
    <row r="36" spans="2:11" ht="15" customHeight="1">
      <c r="B36" s="1" t="s">
        <v>22</v>
      </c>
      <c r="C36" s="9">
        <v>27</v>
      </c>
      <c r="D36" s="9"/>
      <c r="E36" s="9"/>
      <c r="F36" s="9"/>
      <c r="G36" s="13">
        <f t="shared" si="0"/>
        <v>27</v>
      </c>
      <c r="I36" s="4"/>
      <c r="J36" s="5"/>
      <c r="K36" s="3"/>
    </row>
    <row r="37" spans="2:11" ht="15" customHeight="1">
      <c r="B37" s="1" t="s">
        <v>23</v>
      </c>
      <c r="C37" s="9">
        <v>90</v>
      </c>
      <c r="D37" s="9"/>
      <c r="E37" s="9"/>
      <c r="F37" s="9">
        <v>1</v>
      </c>
      <c r="G37" s="13">
        <f t="shared" si="0"/>
        <v>91</v>
      </c>
      <c r="I37" s="4"/>
      <c r="J37" s="5"/>
      <c r="K37" s="3"/>
    </row>
    <row r="38" spans="2:11" ht="15" customHeight="1" thickBot="1">
      <c r="B38" s="22" t="s">
        <v>40</v>
      </c>
      <c r="C38" s="23"/>
      <c r="D38" s="23"/>
      <c r="E38" s="23"/>
      <c r="F38" s="23">
        <v>4</v>
      </c>
      <c r="G38" s="24">
        <f t="shared" si="0"/>
        <v>4</v>
      </c>
      <c r="I38" s="4"/>
      <c r="J38" s="5"/>
      <c r="K38" s="3"/>
    </row>
    <row r="39" spans="2:11" ht="15" customHeight="1" thickBot="1">
      <c r="B39" s="25" t="s">
        <v>39</v>
      </c>
      <c r="C39" s="21">
        <f>SUM(C5:C38)</f>
        <v>9101</v>
      </c>
      <c r="D39" s="21">
        <f>SUM(D5:D38)</f>
        <v>688</v>
      </c>
      <c r="E39" s="21">
        <f>SUM(E5:E38)</f>
        <v>520</v>
      </c>
      <c r="F39" s="21">
        <f>SUM(F5:F38)</f>
        <v>144</v>
      </c>
      <c r="G39" s="21">
        <f>SUM(G5:G38)</f>
        <v>10453</v>
      </c>
      <c r="I39" s="5"/>
      <c r="J39" s="3"/>
      <c r="K39" s="3"/>
    </row>
    <row r="40" spans="2:11" ht="15" customHeight="1">
      <c r="B40" s="16"/>
      <c r="C40" s="17"/>
      <c r="D40" s="17"/>
      <c r="E40" s="17"/>
      <c r="F40" s="17"/>
      <c r="G40" s="18"/>
      <c r="I40" s="6"/>
      <c r="J40" s="5"/>
      <c r="K40" s="3"/>
    </row>
    <row r="41" spans="2:11" ht="15" customHeight="1">
      <c r="B41" s="1" t="s">
        <v>42</v>
      </c>
      <c r="C41" s="11">
        <v>93</v>
      </c>
      <c r="D41" s="11">
        <v>968</v>
      </c>
      <c r="E41" s="11">
        <v>7</v>
      </c>
      <c r="F41" s="11">
        <v>49</v>
      </c>
      <c r="G41" s="13">
        <f>SUM(C41:F41)</f>
        <v>1117</v>
      </c>
      <c r="H41" s="2"/>
      <c r="I41" s="4"/>
      <c r="J41" s="5"/>
      <c r="K41" s="3"/>
    </row>
    <row r="42" spans="2:11" ht="15" customHeight="1">
      <c r="B42" s="1" t="s">
        <v>43</v>
      </c>
      <c r="C42" s="11">
        <v>303</v>
      </c>
      <c r="D42" s="11">
        <v>1036</v>
      </c>
      <c r="E42" s="11">
        <v>11</v>
      </c>
      <c r="F42" s="11">
        <v>117</v>
      </c>
      <c r="G42" s="13">
        <v>1468</v>
      </c>
      <c r="I42" s="4"/>
      <c r="J42" s="5"/>
      <c r="K42" s="3"/>
    </row>
    <row r="43" spans="2:11" ht="15" customHeight="1">
      <c r="B43" s="15" t="s">
        <v>38</v>
      </c>
      <c r="C43" s="14">
        <f>C39+C41+C42</f>
        <v>9497</v>
      </c>
      <c r="D43" s="14">
        <f>D39+D41+D42</f>
        <v>2692</v>
      </c>
      <c r="E43" s="14">
        <f>E39+E41+E42</f>
        <v>538</v>
      </c>
      <c r="F43" s="14">
        <f>F39+F41+F42</f>
        <v>310</v>
      </c>
      <c r="G43" s="14">
        <f>G39+G41+G42</f>
        <v>13038</v>
      </c>
      <c r="I43" s="7"/>
      <c r="J43" s="5"/>
      <c r="K43" s="3"/>
    </row>
    <row r="44" spans="2:7" ht="13.5" thickBot="1">
      <c r="B44" s="30"/>
      <c r="C44" s="31"/>
      <c r="D44" s="31"/>
      <c r="E44" s="31"/>
      <c r="F44" s="31"/>
      <c r="G44" s="32"/>
    </row>
    <row r="48" spans="4:6" ht="12.75">
      <c r="D48" s="2"/>
      <c r="F48" s="2"/>
    </row>
  </sheetData>
  <mergeCells count="2">
    <mergeCell ref="B2:G3"/>
    <mergeCell ref="B44:G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2012-03-07T08:44:03Z</cp:lastPrinted>
  <dcterms:created xsi:type="dcterms:W3CDTF">2002-02-06T09:47:13Z</dcterms:created>
  <dcterms:modified xsi:type="dcterms:W3CDTF">2013-06-20T07:36:22Z</dcterms:modified>
  <cp:category/>
  <cp:version/>
  <cp:contentType/>
  <cp:contentStatus/>
</cp:coreProperties>
</file>